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hh:mm"/>
    <numFmt numFmtId="166" formatCode="[h]:mm"/>
    <numFmt numFmtId="167" formatCode="+0.00;-0.00;0.00"/>
    <numFmt numFmtId="168" formatCode="#,##0.00 &quot;€&quot;"/>
  </numFmts>
  <fonts count="4">
    <font>
      <name val="Calibri"/>
      <family val="2"/>
      <color theme="1"/>
      <sz val="11"/>
      <scheme val="minor"/>
    </font>
    <font>
      <b val="1"/>
      <color rgb="000F4D3A"/>
      <sz val="1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4D3A"/>
      </patternFill>
    </fill>
  </fills>
  <borders count="2">
    <border>
      <left/>
      <right/>
      <top/>
      <bottom/>
      <diagonal/>
    </border>
    <border>
      <left style="thin">
        <color rgb="00B9BFB4"/>
      </left>
      <right style="thin">
        <color rgb="00B9BFB4"/>
      </right>
      <top style="thin">
        <color rgb="00B9BFB4"/>
      </top>
      <bottom style="thin">
        <color rgb="00B9BFB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164" fontId="0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166" fontId="2" fillId="0" borderId="0" pivotButton="0" quotePrefix="0" xfId="0"/>
    <xf numFmtId="2" fontId="2" fillId="0" borderId="0" pivotButton="0" quotePrefix="0" xfId="0"/>
    <xf numFmtId="167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3" customWidth="1" min="4" max="4"/>
    <col width="13" customWidth="1" min="5" max="5"/>
    <col width="10" customWidth="1" min="6" max="6"/>
    <col width="34" customWidth="1" min="7" max="7"/>
  </cols>
  <sheetData>
    <row r="1">
      <c r="A1" s="1" t="inlineStr">
        <is>
          <t>Stundenzettel – stunden-rechnen.com</t>
        </is>
      </c>
    </row>
    <row r="3">
      <c r="A3" s="2" t="inlineStr">
        <is>
          <t>Name:</t>
        </is>
      </c>
      <c r="E3" s="2" t="inlineStr">
        <is>
          <t>Soll-Stunden/Monat:</t>
        </is>
      </c>
      <c r="G3" t="n">
        <v>173.33</v>
      </c>
    </row>
    <row r="4">
      <c r="A4" s="2" t="inlineStr">
        <is>
          <t>Monat/Jahr:</t>
        </is>
      </c>
      <c r="E4" s="2" t="inlineStr">
        <is>
          <t>Stundenlohn (€):</t>
        </is>
      </c>
      <c r="G4" t="n">
        <v>13.9</v>
      </c>
    </row>
    <row r="6">
      <c r="A6" s="3" t="inlineStr">
        <is>
          <t>Datum</t>
        </is>
      </c>
      <c r="B6" s="3" t="inlineStr">
        <is>
          <t>Beginn</t>
        </is>
      </c>
      <c r="C6" s="3" t="inlineStr">
        <is>
          <t>Ende</t>
        </is>
      </c>
      <c r="D6" s="3" t="inlineStr">
        <is>
          <t>Pause (Min.)</t>
        </is>
      </c>
      <c r="E6" s="3" t="inlineStr">
        <is>
          <t>Arbeitszeit</t>
        </is>
      </c>
      <c r="F6" s="3" t="inlineStr">
        <is>
          <t>Dezimal</t>
        </is>
      </c>
      <c r="G6" s="3" t="inlineStr">
        <is>
          <t>Bemerkung</t>
        </is>
      </c>
    </row>
    <row r="7">
      <c r="A7" s="4" t="n"/>
      <c r="B7" s="5" t="n"/>
      <c r="C7" s="5" t="n"/>
      <c r="D7" s="6" t="n"/>
      <c r="E7" s="7">
        <f>IF(OR(B7="",C7=""),"",MOD(C7-B7,1)-D7/1440)</f>
        <v/>
      </c>
      <c r="F7" s="8">
        <f>IF(E7="","",ROUND(E7*24,2))</f>
        <v/>
      </c>
      <c r="G7" s="6" t="n"/>
    </row>
    <row r="8">
      <c r="A8" s="4" t="n"/>
      <c r="B8" s="5" t="n"/>
      <c r="C8" s="5" t="n"/>
      <c r="D8" s="6" t="n"/>
      <c r="E8" s="7">
        <f>IF(OR(B8="",C8=""),"",MOD(C8-B8,1)-D8/1440)</f>
        <v/>
      </c>
      <c r="F8" s="8">
        <f>IF(E8="","",ROUND(E8*24,2))</f>
        <v/>
      </c>
      <c r="G8" s="6" t="n"/>
    </row>
    <row r="9">
      <c r="A9" s="4" t="n"/>
      <c r="B9" s="5" t="n"/>
      <c r="C9" s="5" t="n"/>
      <c r="D9" s="6" t="n"/>
      <c r="E9" s="7">
        <f>IF(OR(B9="",C9=""),"",MOD(C9-B9,1)-D9/1440)</f>
        <v/>
      </c>
      <c r="F9" s="8">
        <f>IF(E9="","",ROUND(E9*24,2))</f>
        <v/>
      </c>
      <c r="G9" s="6" t="n"/>
    </row>
    <row r="10">
      <c r="A10" s="4" t="n"/>
      <c r="B10" s="5" t="n"/>
      <c r="C10" s="5" t="n"/>
      <c r="D10" s="6" t="n"/>
      <c r="E10" s="7">
        <f>IF(OR(B10="",C10=""),"",MOD(C10-B10,1)-D10/1440)</f>
        <v/>
      </c>
      <c r="F10" s="8">
        <f>IF(E10="","",ROUND(E10*24,2))</f>
        <v/>
      </c>
      <c r="G10" s="6" t="n"/>
    </row>
    <row r="11">
      <c r="A11" s="4" t="n"/>
      <c r="B11" s="5" t="n"/>
      <c r="C11" s="5" t="n"/>
      <c r="D11" s="6" t="n"/>
      <c r="E11" s="7">
        <f>IF(OR(B11="",C11=""),"",MOD(C11-B11,1)-D11/1440)</f>
        <v/>
      </c>
      <c r="F11" s="8">
        <f>IF(E11="","",ROUND(E11*24,2))</f>
        <v/>
      </c>
      <c r="G11" s="6" t="n"/>
    </row>
    <row r="12">
      <c r="A12" s="4" t="n"/>
      <c r="B12" s="5" t="n"/>
      <c r="C12" s="5" t="n"/>
      <c r="D12" s="6" t="n"/>
      <c r="E12" s="7">
        <f>IF(OR(B12="",C12=""),"",MOD(C12-B12,1)-D12/1440)</f>
        <v/>
      </c>
      <c r="F12" s="8">
        <f>IF(E12="","",ROUND(E12*24,2))</f>
        <v/>
      </c>
      <c r="G12" s="6" t="n"/>
    </row>
    <row r="13">
      <c r="A13" s="4" t="n"/>
      <c r="B13" s="5" t="n"/>
      <c r="C13" s="5" t="n"/>
      <c r="D13" s="6" t="n"/>
      <c r="E13" s="7">
        <f>IF(OR(B13="",C13=""),"",MOD(C13-B13,1)-D13/1440)</f>
        <v/>
      </c>
      <c r="F13" s="8">
        <f>IF(E13="","",ROUND(E13*24,2))</f>
        <v/>
      </c>
      <c r="G13" s="6" t="n"/>
    </row>
    <row r="14">
      <c r="A14" s="4" t="n"/>
      <c r="B14" s="5" t="n"/>
      <c r="C14" s="5" t="n"/>
      <c r="D14" s="6" t="n"/>
      <c r="E14" s="7">
        <f>IF(OR(B14="",C14=""),"",MOD(C14-B14,1)-D14/1440)</f>
        <v/>
      </c>
      <c r="F14" s="8">
        <f>IF(E14="","",ROUND(E14*24,2))</f>
        <v/>
      </c>
      <c r="G14" s="6" t="n"/>
    </row>
    <row r="15">
      <c r="A15" s="4" t="n"/>
      <c r="B15" s="5" t="n"/>
      <c r="C15" s="5" t="n"/>
      <c r="D15" s="6" t="n"/>
      <c r="E15" s="7">
        <f>IF(OR(B15="",C15=""),"",MOD(C15-B15,1)-D15/1440)</f>
        <v/>
      </c>
      <c r="F15" s="8">
        <f>IF(E15="","",ROUND(E15*24,2))</f>
        <v/>
      </c>
      <c r="G15" s="6" t="n"/>
    </row>
    <row r="16">
      <c r="A16" s="4" t="n"/>
      <c r="B16" s="5" t="n"/>
      <c r="C16" s="5" t="n"/>
      <c r="D16" s="6" t="n"/>
      <c r="E16" s="7">
        <f>IF(OR(B16="",C16=""),"",MOD(C16-B16,1)-D16/1440)</f>
        <v/>
      </c>
      <c r="F16" s="8">
        <f>IF(E16="","",ROUND(E16*24,2))</f>
        <v/>
      </c>
      <c r="G16" s="6" t="n"/>
    </row>
    <row r="17">
      <c r="A17" s="4" t="n"/>
      <c r="B17" s="5" t="n"/>
      <c r="C17" s="5" t="n"/>
      <c r="D17" s="6" t="n"/>
      <c r="E17" s="7">
        <f>IF(OR(B17="",C17=""),"",MOD(C17-B17,1)-D17/1440)</f>
        <v/>
      </c>
      <c r="F17" s="8">
        <f>IF(E17="","",ROUND(E17*24,2))</f>
        <v/>
      </c>
      <c r="G17" s="6" t="n"/>
    </row>
    <row r="18">
      <c r="A18" s="4" t="n"/>
      <c r="B18" s="5" t="n"/>
      <c r="C18" s="5" t="n"/>
      <c r="D18" s="6" t="n"/>
      <c r="E18" s="7">
        <f>IF(OR(B18="",C18=""),"",MOD(C18-B18,1)-D18/1440)</f>
        <v/>
      </c>
      <c r="F18" s="8">
        <f>IF(E18="","",ROUND(E18*24,2))</f>
        <v/>
      </c>
      <c r="G18" s="6" t="n"/>
    </row>
    <row r="19">
      <c r="A19" s="4" t="n"/>
      <c r="B19" s="5" t="n"/>
      <c r="C19" s="5" t="n"/>
      <c r="D19" s="6" t="n"/>
      <c r="E19" s="7">
        <f>IF(OR(B19="",C19=""),"",MOD(C19-B19,1)-D19/1440)</f>
        <v/>
      </c>
      <c r="F19" s="8">
        <f>IF(E19="","",ROUND(E19*24,2))</f>
        <v/>
      </c>
      <c r="G19" s="6" t="n"/>
    </row>
    <row r="20">
      <c r="A20" s="4" t="n"/>
      <c r="B20" s="5" t="n"/>
      <c r="C20" s="5" t="n"/>
      <c r="D20" s="6" t="n"/>
      <c r="E20" s="7">
        <f>IF(OR(B20="",C20=""),"",MOD(C20-B20,1)-D20/1440)</f>
        <v/>
      </c>
      <c r="F20" s="8">
        <f>IF(E20="","",ROUND(E20*24,2))</f>
        <v/>
      </c>
      <c r="G20" s="6" t="n"/>
    </row>
    <row r="21">
      <c r="A21" s="4" t="n"/>
      <c r="B21" s="5" t="n"/>
      <c r="C21" s="5" t="n"/>
      <c r="D21" s="6" t="n"/>
      <c r="E21" s="7">
        <f>IF(OR(B21="",C21=""),"",MOD(C21-B21,1)-D21/1440)</f>
        <v/>
      </c>
      <c r="F21" s="8">
        <f>IF(E21="","",ROUND(E21*24,2))</f>
        <v/>
      </c>
      <c r="G21" s="6" t="n"/>
    </row>
    <row r="22">
      <c r="A22" s="4" t="n"/>
      <c r="B22" s="5" t="n"/>
      <c r="C22" s="5" t="n"/>
      <c r="D22" s="6" t="n"/>
      <c r="E22" s="7">
        <f>IF(OR(B22="",C22=""),"",MOD(C22-B22,1)-D22/1440)</f>
        <v/>
      </c>
      <c r="F22" s="8">
        <f>IF(E22="","",ROUND(E22*24,2))</f>
        <v/>
      </c>
      <c r="G22" s="6" t="n"/>
    </row>
    <row r="23">
      <c r="A23" s="4" t="n"/>
      <c r="B23" s="5" t="n"/>
      <c r="C23" s="5" t="n"/>
      <c r="D23" s="6" t="n"/>
      <c r="E23" s="7">
        <f>IF(OR(B23="",C23=""),"",MOD(C23-B23,1)-D23/1440)</f>
        <v/>
      </c>
      <c r="F23" s="8">
        <f>IF(E23="","",ROUND(E23*24,2))</f>
        <v/>
      </c>
      <c r="G23" s="6" t="n"/>
    </row>
    <row r="24">
      <c r="A24" s="4" t="n"/>
      <c r="B24" s="5" t="n"/>
      <c r="C24" s="5" t="n"/>
      <c r="D24" s="6" t="n"/>
      <c r="E24" s="7">
        <f>IF(OR(B24="",C24=""),"",MOD(C24-B24,1)-D24/1440)</f>
        <v/>
      </c>
      <c r="F24" s="8">
        <f>IF(E24="","",ROUND(E24*24,2))</f>
        <v/>
      </c>
      <c r="G24" s="6" t="n"/>
    </row>
    <row r="25">
      <c r="A25" s="4" t="n"/>
      <c r="B25" s="5" t="n"/>
      <c r="C25" s="5" t="n"/>
      <c r="D25" s="6" t="n"/>
      <c r="E25" s="7">
        <f>IF(OR(B25="",C25=""),"",MOD(C25-B25,1)-D25/1440)</f>
        <v/>
      </c>
      <c r="F25" s="8">
        <f>IF(E25="","",ROUND(E25*24,2))</f>
        <v/>
      </c>
      <c r="G25" s="6" t="n"/>
    </row>
    <row r="26">
      <c r="A26" s="4" t="n"/>
      <c r="B26" s="5" t="n"/>
      <c r="C26" s="5" t="n"/>
      <c r="D26" s="6" t="n"/>
      <c r="E26" s="7">
        <f>IF(OR(B26="",C26=""),"",MOD(C26-B26,1)-D26/1440)</f>
        <v/>
      </c>
      <c r="F26" s="8">
        <f>IF(E26="","",ROUND(E26*24,2))</f>
        <v/>
      </c>
      <c r="G26" s="6" t="n"/>
    </row>
    <row r="27">
      <c r="A27" s="4" t="n"/>
      <c r="B27" s="5" t="n"/>
      <c r="C27" s="5" t="n"/>
      <c r="D27" s="6" t="n"/>
      <c r="E27" s="7">
        <f>IF(OR(B27="",C27=""),"",MOD(C27-B27,1)-D27/1440)</f>
        <v/>
      </c>
      <c r="F27" s="8">
        <f>IF(E27="","",ROUND(E27*24,2))</f>
        <v/>
      </c>
      <c r="G27" s="6" t="n"/>
    </row>
    <row r="28">
      <c r="A28" s="4" t="n"/>
      <c r="B28" s="5" t="n"/>
      <c r="C28" s="5" t="n"/>
      <c r="D28" s="6" t="n"/>
      <c r="E28" s="7">
        <f>IF(OR(B28="",C28=""),"",MOD(C28-B28,1)-D28/1440)</f>
        <v/>
      </c>
      <c r="F28" s="8">
        <f>IF(E28="","",ROUND(E28*24,2))</f>
        <v/>
      </c>
      <c r="G28" s="6" t="n"/>
    </row>
    <row r="29">
      <c r="A29" s="4" t="n"/>
      <c r="B29" s="5" t="n"/>
      <c r="C29" s="5" t="n"/>
      <c r="D29" s="6" t="n"/>
      <c r="E29" s="7">
        <f>IF(OR(B29="",C29=""),"",MOD(C29-B29,1)-D29/1440)</f>
        <v/>
      </c>
      <c r="F29" s="8">
        <f>IF(E29="","",ROUND(E29*24,2))</f>
        <v/>
      </c>
      <c r="G29" s="6" t="n"/>
    </row>
    <row r="30">
      <c r="A30" s="4" t="n"/>
      <c r="B30" s="5" t="n"/>
      <c r="C30" s="5" t="n"/>
      <c r="D30" s="6" t="n"/>
      <c r="E30" s="7">
        <f>IF(OR(B30="",C30=""),"",MOD(C30-B30,1)-D30/1440)</f>
        <v/>
      </c>
      <c r="F30" s="8">
        <f>IF(E30="","",ROUND(E30*24,2))</f>
        <v/>
      </c>
      <c r="G30" s="6" t="n"/>
    </row>
    <row r="31">
      <c r="A31" s="4" t="n"/>
      <c r="B31" s="5" t="n"/>
      <c r="C31" s="5" t="n"/>
      <c r="D31" s="6" t="n"/>
      <c r="E31" s="7">
        <f>IF(OR(B31="",C31=""),"",MOD(C31-B31,1)-D31/1440)</f>
        <v/>
      </c>
      <c r="F31" s="8">
        <f>IF(E31="","",ROUND(E31*24,2))</f>
        <v/>
      </c>
      <c r="G31" s="6" t="n"/>
    </row>
    <row r="32">
      <c r="A32" s="4" t="n"/>
      <c r="B32" s="5" t="n"/>
      <c r="C32" s="5" t="n"/>
      <c r="D32" s="6" t="n"/>
      <c r="E32" s="7">
        <f>IF(OR(B32="",C32=""),"",MOD(C32-B32,1)-D32/1440)</f>
        <v/>
      </c>
      <c r="F32" s="8">
        <f>IF(E32="","",ROUND(E32*24,2))</f>
        <v/>
      </c>
      <c r="G32" s="6" t="n"/>
    </row>
    <row r="33">
      <c r="A33" s="4" t="n"/>
      <c r="B33" s="5" t="n"/>
      <c r="C33" s="5" t="n"/>
      <c r="D33" s="6" t="n"/>
      <c r="E33" s="7">
        <f>IF(OR(B33="",C33=""),"",MOD(C33-B33,1)-D33/1440)</f>
        <v/>
      </c>
      <c r="F33" s="8">
        <f>IF(E33="","",ROUND(E33*24,2))</f>
        <v/>
      </c>
      <c r="G33" s="6" t="n"/>
    </row>
    <row r="34">
      <c r="A34" s="4" t="n"/>
      <c r="B34" s="5" t="n"/>
      <c r="C34" s="5" t="n"/>
      <c r="D34" s="6" t="n"/>
      <c r="E34" s="7">
        <f>IF(OR(B34="",C34=""),"",MOD(C34-B34,1)-D34/1440)</f>
        <v/>
      </c>
      <c r="F34" s="8">
        <f>IF(E34="","",ROUND(E34*24,2))</f>
        <v/>
      </c>
      <c r="G34" s="6" t="n"/>
    </row>
    <row r="35">
      <c r="A35" s="4" t="n"/>
      <c r="B35" s="5" t="n"/>
      <c r="C35" s="5" t="n"/>
      <c r="D35" s="6" t="n"/>
      <c r="E35" s="7">
        <f>IF(OR(B35="",C35=""),"",MOD(C35-B35,1)-D35/1440)</f>
        <v/>
      </c>
      <c r="F35" s="8">
        <f>IF(E35="","",ROUND(E35*24,2))</f>
        <v/>
      </c>
      <c r="G35" s="6" t="n"/>
    </row>
    <row r="36">
      <c r="A36" s="4" t="n"/>
      <c r="B36" s="5" t="n"/>
      <c r="C36" s="5" t="n"/>
      <c r="D36" s="6" t="n"/>
      <c r="E36" s="7">
        <f>IF(OR(B36="",C36=""),"",MOD(C36-B36,1)-D36/1440)</f>
        <v/>
      </c>
      <c r="F36" s="8">
        <f>IF(E36="","",ROUND(E36*24,2))</f>
        <v/>
      </c>
      <c r="G36" s="6" t="n"/>
    </row>
    <row r="37">
      <c r="A37" s="4" t="n"/>
      <c r="B37" s="5" t="n"/>
      <c r="C37" s="5" t="n"/>
      <c r="D37" s="6" t="n"/>
      <c r="E37" s="7">
        <f>IF(OR(B37="",C37=""),"",MOD(C37-B37,1)-D37/1440)</f>
        <v/>
      </c>
      <c r="F37" s="8">
        <f>IF(E37="","",ROUND(E37*24,2))</f>
        <v/>
      </c>
      <c r="G37" s="6" t="n"/>
    </row>
    <row r="39">
      <c r="D39" s="2" t="inlineStr">
        <is>
          <t>Summe:</t>
        </is>
      </c>
      <c r="E39" s="9">
        <f>SUM(E7:E37)</f>
        <v/>
      </c>
      <c r="F39" s="10">
        <f>ROUND(SUM(E7:E37)*24,2)</f>
        <v/>
      </c>
    </row>
    <row r="40">
      <c r="D40" t="inlineStr">
        <is>
          <t>Differenz zum Soll (h):</t>
        </is>
      </c>
      <c r="F40" s="11">
        <f>F39-G3</f>
        <v/>
      </c>
    </row>
    <row r="41">
      <c r="D41" t="inlineStr">
        <is>
          <t>Verdienst (€):</t>
        </is>
      </c>
      <c r="F41" s="12">
        <f>F39*G4</f>
        <v/>
      </c>
    </row>
    <row r="43">
      <c r="A43" t="inlineStr">
        <is>
          <t>Zeiten als hh:mm eingeben (z. B. 07:45). Nachtschichten über Mitternacht werden automatisch richtig berechnet.</t>
        </is>
      </c>
    </row>
    <row r="44">
      <c r="A44" t="inlineStr">
        <is>
          <t>Pausen nach § 4 ArbZG: über 6 Std. mind. 30 Min., über 9 Std. mind. 45 Min.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2026-10-20T22:50:33Z</dcterms:created>
  <dcterms:modified xmlns:dcterms="http://purl.org/dc/terms/" xmlns:xsi="http://www.w3.org/2001/XMLSchema-instance" xsi:type="dcterms:W3CDTF">2026-10-20T22:50:33Z</dcterms:modified>
</cp:coreProperties>
</file>